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MS_POLLEN\Desktop\pollen data\2023년 pollen &amp; mold\"/>
    </mc:Choice>
  </mc:AlternateContent>
  <bookViews>
    <workbookView xWindow="32760" yWindow="32760" windowWidth="23040" windowHeight="9300"/>
  </bookViews>
  <sheets>
    <sheet name="데이타" sheetId="1" r:id="rId1"/>
    <sheet name="그래프" sheetId="3" r:id="rId2"/>
  </sheets>
  <calcPr calcId="152511"/>
</workbook>
</file>

<file path=xl/calcChain.xml><?xml version="1.0" encoding="utf-8"?>
<calcChain xmlns="http://schemas.openxmlformats.org/spreadsheetml/2006/main">
  <c r="D64" i="1" l="1"/>
  <c r="F64" i="1"/>
  <c r="G64" i="1"/>
  <c r="H64" i="1"/>
  <c r="I64" i="1"/>
  <c r="J64" i="1"/>
  <c r="K64" i="1"/>
  <c r="L64" i="1"/>
  <c r="M64" i="1"/>
  <c r="N64" i="1"/>
  <c r="O6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3" i="1"/>
  <c r="B64" i="1" l="1"/>
</calcChain>
</file>

<file path=xl/sharedStrings.xml><?xml version="1.0" encoding="utf-8"?>
<sst xmlns="http://schemas.openxmlformats.org/spreadsheetml/2006/main" count="29" uniqueCount="29">
  <si>
    <t>잔디류(과)</t>
    <phoneticPr fontId="4" type="noConversion"/>
  </si>
  <si>
    <t>돼지풀</t>
    <phoneticPr fontId="2" type="noConversion"/>
  </si>
  <si>
    <t>쑥</t>
    <phoneticPr fontId="4" type="noConversion"/>
  </si>
  <si>
    <t>환삼덩굴</t>
    <phoneticPr fontId="4" type="noConversion"/>
  </si>
  <si>
    <t>오리나무</t>
    <phoneticPr fontId="4" type="noConversion"/>
  </si>
  <si>
    <t>소나무(과)</t>
    <phoneticPr fontId="4" type="noConversion"/>
  </si>
  <si>
    <t>자작나무</t>
    <phoneticPr fontId="4" type="noConversion"/>
  </si>
  <si>
    <t>느릅나무(과)</t>
    <phoneticPr fontId="4" type="noConversion"/>
  </si>
  <si>
    <t>개암나무</t>
    <phoneticPr fontId="4" type="noConversion"/>
  </si>
  <si>
    <t>참나무</t>
    <phoneticPr fontId="4" type="noConversion"/>
  </si>
  <si>
    <t>측백나무(과)</t>
    <phoneticPr fontId="4" type="noConversion"/>
  </si>
  <si>
    <t>은행나무</t>
    <phoneticPr fontId="4" type="noConversion"/>
  </si>
  <si>
    <t>밤나무</t>
    <phoneticPr fontId="2" type="noConversion"/>
  </si>
  <si>
    <t>꽃가루 합계</t>
    <phoneticPr fontId="3" type="noConversion"/>
  </si>
  <si>
    <t>Poaceae</t>
    <phoneticPr fontId="3" type="noConversion"/>
  </si>
  <si>
    <t>Ambrosia</t>
    <phoneticPr fontId="1" type="noConversion"/>
  </si>
  <si>
    <t>Artemisia</t>
    <phoneticPr fontId="1" type="noConversion"/>
  </si>
  <si>
    <t>Humulus</t>
    <phoneticPr fontId="1" type="noConversion"/>
  </si>
  <si>
    <t>Alnus</t>
    <phoneticPr fontId="1" type="noConversion"/>
  </si>
  <si>
    <t>Pinaceae</t>
    <phoneticPr fontId="1" type="noConversion"/>
  </si>
  <si>
    <t>Betula</t>
    <phoneticPr fontId="1" type="noConversion"/>
  </si>
  <si>
    <t>Ulmaceae</t>
    <phoneticPr fontId="1" type="noConversion"/>
  </si>
  <si>
    <t>Corylus</t>
    <phoneticPr fontId="1" type="noConversion"/>
  </si>
  <si>
    <t>Quercus</t>
    <phoneticPr fontId="1" type="noConversion"/>
  </si>
  <si>
    <t>Cupressaceae</t>
    <phoneticPr fontId="1" type="noConversion"/>
  </si>
  <si>
    <t>Ginkgo</t>
    <phoneticPr fontId="2" type="noConversion"/>
  </si>
  <si>
    <t>Castanea</t>
    <phoneticPr fontId="2" type="noConversion"/>
  </si>
  <si>
    <t>구리한양대병원</t>
    <phoneticPr fontId="2" type="noConversion"/>
  </si>
  <si>
    <t>합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</si>
</sst>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9"/>
      <name val="맑은 고딕"/>
      <family val="3"/>
      <charset val="129"/>
      <scheme val="major"/>
    </font>
    <font>
      <b/>
      <i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5" borderId="0" xfId="0" applyFill="1">
      <alignment vertical="center"/>
    </xf>
    <xf numFmtId="0" fontId="5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7" fillId="5" borderId="7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5" borderId="11" xfId="0" applyFont="1" applyFill="1" applyBorder="1">
      <alignment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8" fillId="5" borderId="12" xfId="0" applyFont="1" applyFill="1" applyBorder="1">
      <alignment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14" fontId="9" fillId="0" borderId="7" xfId="0" applyNumberFormat="1" applyFont="1" applyFill="1" applyBorder="1" applyAlignment="1">
      <alignment horizontal="center" vertical="center"/>
    </xf>
    <xf numFmtId="0" fontId="7" fillId="7" borderId="12" xfId="0" applyFont="1" applyFill="1" applyBorder="1">
      <alignment vertical="center"/>
    </xf>
    <xf numFmtId="0" fontId="7" fillId="7" borderId="14" xfId="0" applyFont="1" applyFill="1" applyBorder="1">
      <alignment vertical="center"/>
    </xf>
    <xf numFmtId="0" fontId="7" fillId="7" borderId="15" xfId="0" applyFont="1" applyFill="1" applyBorder="1">
      <alignment vertical="center"/>
    </xf>
    <xf numFmtId="0" fontId="7" fillId="0" borderId="12" xfId="0" applyFont="1" applyFill="1" applyBorder="1">
      <alignment vertical="center"/>
    </xf>
    <xf numFmtId="14" fontId="7" fillId="5" borderId="7" xfId="0" applyNumberFormat="1" applyFont="1" applyFill="1" applyBorder="1" applyAlignment="1">
      <alignment horizontal="center" vertical="center"/>
    </xf>
    <xf numFmtId="0" fontId="7" fillId="5" borderId="14" xfId="0" applyFont="1" applyFill="1" applyBorder="1">
      <alignment vertical="center"/>
    </xf>
    <xf numFmtId="0" fontId="7" fillId="5" borderId="15" xfId="0" applyFont="1" applyFill="1" applyBorder="1">
      <alignment vertical="center"/>
    </xf>
    <xf numFmtId="14" fontId="9" fillId="5" borderId="7" xfId="0" applyNumberFormat="1" applyFont="1" applyFill="1" applyBorder="1" applyAlignment="1">
      <alignment horizontal="center" vertical="center"/>
    </xf>
    <xf numFmtId="14" fontId="9" fillId="5" borderId="13" xfId="0" applyNumberFormat="1" applyFont="1" applyFill="1" applyBorder="1" applyAlignment="1">
      <alignment horizontal="center" vertical="center"/>
    </xf>
    <xf numFmtId="0" fontId="7" fillId="5" borderId="6" xfId="0" applyFont="1" applyFill="1" applyBorder="1">
      <alignment vertical="center"/>
    </xf>
    <xf numFmtId="0" fontId="7" fillId="5" borderId="16" xfId="0" applyFont="1" applyFill="1" applyBorder="1">
      <alignment vertical="center"/>
    </xf>
    <xf numFmtId="14" fontId="7" fillId="7" borderId="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2023</a:t>
            </a:r>
            <a:r>
              <a:rPr lang="ko-KR" altLang="en-US"/>
              <a:t>년 </a:t>
            </a:r>
            <a:r>
              <a:rPr lang="en-US" altLang="ko-KR"/>
              <a:t>4-5</a:t>
            </a:r>
            <a:r>
              <a:rPr lang="ko-KR" altLang="en-US"/>
              <a:t>월 구리지역 꽃가루 추이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데이타!$C$1:$C$2</c:f>
              <c:strCache>
                <c:ptCount val="2"/>
                <c:pt idx="0">
                  <c:v>Alnus</c:v>
                </c:pt>
                <c:pt idx="1">
                  <c:v>오리나무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데이타!$C$3:$C$63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B3-45C0-8087-941B744F1606}"/>
            </c:ext>
          </c:extLst>
        </c:ser>
        <c:ser>
          <c:idx val="1"/>
          <c:order val="1"/>
          <c:tx>
            <c:strRef>
              <c:f>데이타!$D$1:$D$2</c:f>
              <c:strCache>
                <c:ptCount val="2"/>
                <c:pt idx="0">
                  <c:v>Pinaceae</c:v>
                </c:pt>
                <c:pt idx="1">
                  <c:v>소나무(과)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데이타!$D$3:$D$63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18</c:v>
                </c:pt>
                <c:pt idx="18">
                  <c:v>5</c:v>
                </c:pt>
                <c:pt idx="19">
                  <c:v>77</c:v>
                </c:pt>
                <c:pt idx="20">
                  <c:v>70</c:v>
                </c:pt>
                <c:pt idx="21">
                  <c:v>211</c:v>
                </c:pt>
                <c:pt idx="22">
                  <c:v>559</c:v>
                </c:pt>
                <c:pt idx="23">
                  <c:v>1137</c:v>
                </c:pt>
                <c:pt idx="24">
                  <c:v>977</c:v>
                </c:pt>
                <c:pt idx="25">
                  <c:v>582</c:v>
                </c:pt>
                <c:pt idx="26">
                  <c:v>470</c:v>
                </c:pt>
                <c:pt idx="27">
                  <c:v>807</c:v>
                </c:pt>
                <c:pt idx="28">
                  <c:v>922</c:v>
                </c:pt>
                <c:pt idx="29">
                  <c:v>715</c:v>
                </c:pt>
                <c:pt idx="30">
                  <c:v>638</c:v>
                </c:pt>
                <c:pt idx="31">
                  <c:v>1214</c:v>
                </c:pt>
                <c:pt idx="32">
                  <c:v>1102</c:v>
                </c:pt>
                <c:pt idx="33">
                  <c:v>1084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B3-45C0-8087-941B744F1606}"/>
            </c:ext>
          </c:extLst>
        </c:ser>
        <c:ser>
          <c:idx val="2"/>
          <c:order val="2"/>
          <c:tx>
            <c:strRef>
              <c:f>데이타!$E$1:$E$2</c:f>
              <c:strCache>
                <c:ptCount val="2"/>
                <c:pt idx="0">
                  <c:v>Betula</c:v>
                </c:pt>
                <c:pt idx="1">
                  <c:v>자작나무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데이타!$E$3:$E$63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3</c:v>
                </c:pt>
                <c:pt idx="16">
                  <c:v>6</c:v>
                </c:pt>
                <c:pt idx="17">
                  <c:v>13</c:v>
                </c:pt>
                <c:pt idx="18">
                  <c:v>2</c:v>
                </c:pt>
                <c:pt idx="19">
                  <c:v>21</c:v>
                </c:pt>
                <c:pt idx="20">
                  <c:v>15</c:v>
                </c:pt>
                <c:pt idx="21">
                  <c:v>51</c:v>
                </c:pt>
                <c:pt idx="22">
                  <c:v>78</c:v>
                </c:pt>
                <c:pt idx="23">
                  <c:v>34</c:v>
                </c:pt>
                <c:pt idx="24">
                  <c:v>37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B3-45C0-8087-941B744F1606}"/>
            </c:ext>
          </c:extLst>
        </c:ser>
        <c:ser>
          <c:idx val="3"/>
          <c:order val="3"/>
          <c:tx>
            <c:strRef>
              <c:f>데이타!$F$1:$F$2</c:f>
              <c:strCache>
                <c:ptCount val="2"/>
                <c:pt idx="0">
                  <c:v>Ulmaceae</c:v>
                </c:pt>
                <c:pt idx="1">
                  <c:v>느릅나무(과)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데이타!$F$3:$F$63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24</c:v>
                </c:pt>
                <c:pt idx="5">
                  <c:v>1</c:v>
                </c:pt>
                <c:pt idx="6">
                  <c:v>0</c:v>
                </c:pt>
                <c:pt idx="7">
                  <c:v>31</c:v>
                </c:pt>
                <c:pt idx="8">
                  <c:v>13</c:v>
                </c:pt>
                <c:pt idx="9">
                  <c:v>4</c:v>
                </c:pt>
                <c:pt idx="10">
                  <c:v>13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7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B3-45C0-8087-941B744F1606}"/>
            </c:ext>
          </c:extLst>
        </c:ser>
        <c:ser>
          <c:idx val="4"/>
          <c:order val="4"/>
          <c:tx>
            <c:strRef>
              <c:f>데이타!$G$1:$G$2</c:f>
              <c:strCache>
                <c:ptCount val="2"/>
                <c:pt idx="0">
                  <c:v>Corylus</c:v>
                </c:pt>
                <c:pt idx="1">
                  <c:v>개암나무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데이타!$G$3:$G$63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B3-45C0-8087-941B744F1606}"/>
            </c:ext>
          </c:extLst>
        </c:ser>
        <c:ser>
          <c:idx val="5"/>
          <c:order val="5"/>
          <c:tx>
            <c:strRef>
              <c:f>데이타!$H$1:$H$2</c:f>
              <c:strCache>
                <c:ptCount val="2"/>
                <c:pt idx="0">
                  <c:v>Quercus</c:v>
                </c:pt>
                <c:pt idx="1">
                  <c:v>참나무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데이타!$H$3:$H$63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442</c:v>
                </c:pt>
                <c:pt idx="5">
                  <c:v>31</c:v>
                </c:pt>
                <c:pt idx="6">
                  <c:v>79</c:v>
                </c:pt>
                <c:pt idx="7">
                  <c:v>554</c:v>
                </c:pt>
                <c:pt idx="8">
                  <c:v>348</c:v>
                </c:pt>
                <c:pt idx="9">
                  <c:v>358</c:v>
                </c:pt>
                <c:pt idx="10">
                  <c:v>1077</c:v>
                </c:pt>
                <c:pt idx="11">
                  <c:v>406</c:v>
                </c:pt>
                <c:pt idx="12">
                  <c:v>27</c:v>
                </c:pt>
                <c:pt idx="13">
                  <c:v>101</c:v>
                </c:pt>
                <c:pt idx="14">
                  <c:v>1256</c:v>
                </c:pt>
                <c:pt idx="15">
                  <c:v>214</c:v>
                </c:pt>
                <c:pt idx="16">
                  <c:v>203</c:v>
                </c:pt>
                <c:pt idx="17">
                  <c:v>923</c:v>
                </c:pt>
                <c:pt idx="18">
                  <c:v>87</c:v>
                </c:pt>
                <c:pt idx="19">
                  <c:v>1415</c:v>
                </c:pt>
                <c:pt idx="20">
                  <c:v>304</c:v>
                </c:pt>
                <c:pt idx="21">
                  <c:v>959</c:v>
                </c:pt>
                <c:pt idx="22">
                  <c:v>614</c:v>
                </c:pt>
                <c:pt idx="23">
                  <c:v>596</c:v>
                </c:pt>
                <c:pt idx="24">
                  <c:v>709</c:v>
                </c:pt>
                <c:pt idx="25">
                  <c:v>146</c:v>
                </c:pt>
                <c:pt idx="26">
                  <c:v>157</c:v>
                </c:pt>
                <c:pt idx="27">
                  <c:v>91</c:v>
                </c:pt>
                <c:pt idx="28">
                  <c:v>125</c:v>
                </c:pt>
                <c:pt idx="29">
                  <c:v>58</c:v>
                </c:pt>
                <c:pt idx="30">
                  <c:v>60</c:v>
                </c:pt>
                <c:pt idx="31">
                  <c:v>124</c:v>
                </c:pt>
                <c:pt idx="32">
                  <c:v>86</c:v>
                </c:pt>
                <c:pt idx="33">
                  <c:v>47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B3-45C0-8087-941B744F1606}"/>
            </c:ext>
          </c:extLst>
        </c:ser>
        <c:ser>
          <c:idx val="6"/>
          <c:order val="6"/>
          <c:tx>
            <c:strRef>
              <c:f>데이타!$I$1:$I$2</c:f>
              <c:strCache>
                <c:ptCount val="2"/>
                <c:pt idx="0">
                  <c:v>Cupressaceae</c:v>
                </c:pt>
                <c:pt idx="1">
                  <c:v>측백나무(과)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37</c:v>
                </c:pt>
                <c:pt idx="20">
                  <c:v>95</c:v>
                </c:pt>
                <c:pt idx="21">
                  <c:v>67</c:v>
                </c:pt>
                <c:pt idx="22">
                  <c:v>11</c:v>
                </c:pt>
                <c:pt idx="23">
                  <c:v>12</c:v>
                </c:pt>
                <c:pt idx="24">
                  <c:v>19</c:v>
                </c:pt>
                <c:pt idx="25">
                  <c:v>6</c:v>
                </c:pt>
                <c:pt idx="26">
                  <c:v>13</c:v>
                </c:pt>
                <c:pt idx="27">
                  <c:v>4</c:v>
                </c:pt>
                <c:pt idx="28">
                  <c:v>10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B3-45C0-8087-941B744F1606}"/>
            </c:ext>
          </c:extLst>
        </c:ser>
        <c:ser>
          <c:idx val="7"/>
          <c:order val="7"/>
          <c:tx>
            <c:strRef>
              <c:f>데이타!$J$1:$J$2</c:f>
              <c:strCache>
                <c:ptCount val="2"/>
                <c:pt idx="0">
                  <c:v>Ginkgo</c:v>
                </c:pt>
                <c:pt idx="1">
                  <c:v>은행나무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데이타!$J$3:$J$63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47</c:v>
                </c:pt>
                <c:pt idx="5">
                  <c:v>7</c:v>
                </c:pt>
                <c:pt idx="6">
                  <c:v>94</c:v>
                </c:pt>
                <c:pt idx="7">
                  <c:v>388</c:v>
                </c:pt>
                <c:pt idx="8">
                  <c:v>217</c:v>
                </c:pt>
                <c:pt idx="9">
                  <c:v>388</c:v>
                </c:pt>
                <c:pt idx="10">
                  <c:v>886</c:v>
                </c:pt>
                <c:pt idx="11">
                  <c:v>116</c:v>
                </c:pt>
                <c:pt idx="12">
                  <c:v>45</c:v>
                </c:pt>
                <c:pt idx="13">
                  <c:v>338</c:v>
                </c:pt>
                <c:pt idx="14">
                  <c:v>706</c:v>
                </c:pt>
                <c:pt idx="15">
                  <c:v>158</c:v>
                </c:pt>
                <c:pt idx="16">
                  <c:v>303</c:v>
                </c:pt>
                <c:pt idx="17">
                  <c:v>243</c:v>
                </c:pt>
                <c:pt idx="18">
                  <c:v>46</c:v>
                </c:pt>
                <c:pt idx="19">
                  <c:v>511</c:v>
                </c:pt>
                <c:pt idx="20">
                  <c:v>122</c:v>
                </c:pt>
                <c:pt idx="21">
                  <c:v>148</c:v>
                </c:pt>
                <c:pt idx="22">
                  <c:v>71</c:v>
                </c:pt>
                <c:pt idx="23">
                  <c:v>38</c:v>
                </c:pt>
                <c:pt idx="24">
                  <c:v>50</c:v>
                </c:pt>
                <c:pt idx="25">
                  <c:v>25</c:v>
                </c:pt>
                <c:pt idx="26">
                  <c:v>28</c:v>
                </c:pt>
                <c:pt idx="27">
                  <c:v>7</c:v>
                </c:pt>
                <c:pt idx="28">
                  <c:v>10</c:v>
                </c:pt>
                <c:pt idx="29">
                  <c:v>10</c:v>
                </c:pt>
                <c:pt idx="30">
                  <c:v>2</c:v>
                </c:pt>
                <c:pt idx="31">
                  <c:v>13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7B3-45C0-8087-941B744F1606}"/>
            </c:ext>
          </c:extLst>
        </c:ser>
        <c:ser>
          <c:idx val="8"/>
          <c:order val="8"/>
          <c:tx>
            <c:strRef>
              <c:f>데이타!$K$1:$K$2</c:f>
              <c:strCache>
                <c:ptCount val="2"/>
                <c:pt idx="0">
                  <c:v>Castanea</c:v>
                </c:pt>
                <c:pt idx="1">
                  <c:v>밤나무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데이타!$K$3:$K$63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B3-45C0-8087-941B744F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03696"/>
        <c:axId val="816291184"/>
      </c:lineChart>
      <c:dateAx>
        <c:axId val="81630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측정기간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816291184"/>
        <c:crosses val="autoZero"/>
        <c:auto val="1"/>
        <c:lblOffset val="100"/>
        <c:baseTimeUnit val="days"/>
      </c:dateAx>
      <c:valAx>
        <c:axId val="81629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꽃가루 개수</a:t>
                </a:r>
                <a:r>
                  <a:rPr lang="en-US" altLang="ko-KR"/>
                  <a:t>(</a:t>
                </a:r>
                <a:r>
                  <a:rPr lang="ko-KR" altLang="en-US"/>
                  <a:t>개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81630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13</xdr:col>
      <xdr:colOff>352425</xdr:colOff>
      <xdr:row>24</xdr:row>
      <xdr:rowOff>19050</xdr:rowOff>
    </xdr:to>
    <xdr:graphicFrame macro="">
      <xdr:nvGraphicFramePr>
        <xdr:cNvPr id="1281" name="차트 2">
          <a:extLst>
            <a:ext uri="{FF2B5EF4-FFF2-40B4-BE49-F238E27FC236}">
              <a16:creationId xmlns:a16="http://schemas.microsoft.com/office/drawing/2014/main" xmlns="" id="{7AC341FD-F983-40CD-85DE-2DEB0D136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pane ySplit="2" topLeftCell="A18" activePane="bottomLeft" state="frozen"/>
      <selection pane="bottomLeft" activeCell="A36" sqref="A36"/>
    </sheetView>
  </sheetViews>
  <sheetFormatPr defaultRowHeight="17.399999999999999" x14ac:dyDescent="0.4"/>
  <cols>
    <col min="1" max="1" width="13.69921875" customWidth="1"/>
    <col min="2" max="15" width="9.69921875" customWidth="1"/>
  </cols>
  <sheetData>
    <row r="1" spans="1:15" x14ac:dyDescent="0.3">
      <c r="A1" s="44" t="s">
        <v>27</v>
      </c>
      <c r="B1" s="46" t="s">
        <v>13</v>
      </c>
      <c r="C1" s="18" t="s">
        <v>18</v>
      </c>
      <c r="D1" s="1" t="s">
        <v>19</v>
      </c>
      <c r="E1" s="3" t="s">
        <v>20</v>
      </c>
      <c r="F1" s="1" t="s">
        <v>21</v>
      </c>
      <c r="G1" s="3" t="s">
        <v>22</v>
      </c>
      <c r="H1" s="3" t="s">
        <v>23</v>
      </c>
      <c r="I1" s="1" t="s">
        <v>24</v>
      </c>
      <c r="J1" s="3" t="s">
        <v>25</v>
      </c>
      <c r="K1" s="4" t="s">
        <v>26</v>
      </c>
      <c r="L1" s="11" t="s">
        <v>14</v>
      </c>
      <c r="M1" s="2" t="s">
        <v>15</v>
      </c>
      <c r="N1" s="2" t="s">
        <v>16</v>
      </c>
      <c r="O1" s="9" t="s">
        <v>17</v>
      </c>
    </row>
    <row r="2" spans="1:15" ht="18" thickBot="1" x14ac:dyDescent="0.35">
      <c r="A2" s="45"/>
      <c r="B2" s="47"/>
      <c r="C2" s="19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12" t="s">
        <v>0</v>
      </c>
      <c r="M2" s="6" t="s">
        <v>1</v>
      </c>
      <c r="N2" s="6" t="s">
        <v>2</v>
      </c>
      <c r="O2" s="10" t="s">
        <v>3</v>
      </c>
    </row>
    <row r="3" spans="1:15" x14ac:dyDescent="0.4">
      <c r="A3" s="31">
        <v>45017</v>
      </c>
      <c r="B3" s="24">
        <f>SUM(C3:O3)</f>
        <v>0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9">
        <v>0</v>
      </c>
    </row>
    <row r="4" spans="1:15" x14ac:dyDescent="0.4">
      <c r="A4" s="31">
        <v>45018</v>
      </c>
      <c r="B4" s="35">
        <f t="shared" ref="B4:B63" si="0">SUM(C4:O4)</f>
        <v>2</v>
      </c>
      <c r="C4" s="25">
        <v>0</v>
      </c>
      <c r="D4" s="25">
        <v>0</v>
      </c>
      <c r="E4" s="25">
        <v>0</v>
      </c>
      <c r="F4" s="25">
        <v>1</v>
      </c>
      <c r="G4" s="25">
        <v>0</v>
      </c>
      <c r="H4" s="25">
        <v>0</v>
      </c>
      <c r="I4" s="25">
        <v>1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9">
        <v>0</v>
      </c>
    </row>
    <row r="5" spans="1:15" x14ac:dyDescent="0.4">
      <c r="A5" s="36">
        <v>45019</v>
      </c>
      <c r="B5" s="20">
        <f t="shared" si="0"/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8">
        <v>0</v>
      </c>
    </row>
    <row r="6" spans="1:15" x14ac:dyDescent="0.4">
      <c r="A6" s="36">
        <v>45020</v>
      </c>
      <c r="B6" s="20">
        <f t="shared" si="0"/>
        <v>7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5</v>
      </c>
      <c r="I6" s="37">
        <v>0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8">
        <v>0</v>
      </c>
    </row>
    <row r="7" spans="1:15" x14ac:dyDescent="0.4">
      <c r="A7" s="36">
        <v>45021</v>
      </c>
      <c r="B7" s="20">
        <f t="shared" si="0"/>
        <v>535</v>
      </c>
      <c r="C7" s="37">
        <v>0</v>
      </c>
      <c r="D7" s="37">
        <v>0</v>
      </c>
      <c r="E7" s="37">
        <v>17</v>
      </c>
      <c r="F7" s="37">
        <v>24</v>
      </c>
      <c r="G7" s="37">
        <v>0</v>
      </c>
      <c r="H7" s="37">
        <v>442</v>
      </c>
      <c r="I7" s="37">
        <v>5</v>
      </c>
      <c r="J7" s="37">
        <v>47</v>
      </c>
      <c r="K7" s="37">
        <v>0</v>
      </c>
      <c r="L7" s="37">
        <v>0</v>
      </c>
      <c r="M7" s="37">
        <v>0</v>
      </c>
      <c r="N7" s="37">
        <v>0</v>
      </c>
      <c r="O7" s="38">
        <v>0</v>
      </c>
    </row>
    <row r="8" spans="1:15" x14ac:dyDescent="0.4">
      <c r="A8" s="36">
        <v>45022</v>
      </c>
      <c r="B8" s="20">
        <f t="shared" si="0"/>
        <v>39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31</v>
      </c>
      <c r="I8" s="37">
        <v>0</v>
      </c>
      <c r="J8" s="37">
        <v>7</v>
      </c>
      <c r="K8" s="37">
        <v>0</v>
      </c>
      <c r="L8" s="37">
        <v>0</v>
      </c>
      <c r="M8" s="37">
        <v>0</v>
      </c>
      <c r="N8" s="37">
        <v>0</v>
      </c>
      <c r="O8" s="38">
        <v>0</v>
      </c>
    </row>
    <row r="9" spans="1:15" x14ac:dyDescent="0.4">
      <c r="A9" s="36">
        <v>45023</v>
      </c>
      <c r="B9" s="20">
        <f t="shared" si="0"/>
        <v>175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79</v>
      </c>
      <c r="I9" s="37">
        <v>1</v>
      </c>
      <c r="J9" s="37">
        <v>94</v>
      </c>
      <c r="K9" s="37">
        <v>0</v>
      </c>
      <c r="L9" s="37">
        <v>1</v>
      </c>
      <c r="M9" s="37">
        <v>0</v>
      </c>
      <c r="N9" s="37">
        <v>0</v>
      </c>
      <c r="O9" s="38">
        <v>0</v>
      </c>
    </row>
    <row r="10" spans="1:15" x14ac:dyDescent="0.4">
      <c r="A10" s="39">
        <v>45024</v>
      </c>
      <c r="B10" s="20">
        <f t="shared" si="0"/>
        <v>983</v>
      </c>
      <c r="C10" s="37">
        <v>0</v>
      </c>
      <c r="D10" s="37">
        <v>1</v>
      </c>
      <c r="E10" s="37">
        <v>0</v>
      </c>
      <c r="F10" s="37">
        <v>31</v>
      </c>
      <c r="G10" s="37">
        <v>0</v>
      </c>
      <c r="H10" s="37">
        <v>554</v>
      </c>
      <c r="I10" s="37">
        <v>7</v>
      </c>
      <c r="J10" s="37">
        <v>388</v>
      </c>
      <c r="K10" s="37">
        <v>0</v>
      </c>
      <c r="L10" s="37">
        <v>2</v>
      </c>
      <c r="M10" s="37">
        <v>0</v>
      </c>
      <c r="N10" s="37">
        <v>0</v>
      </c>
      <c r="O10" s="38">
        <v>0</v>
      </c>
    </row>
    <row r="11" spans="1:15" x14ac:dyDescent="0.4">
      <c r="A11" s="39">
        <v>45025</v>
      </c>
      <c r="B11" s="20">
        <f t="shared" si="0"/>
        <v>581</v>
      </c>
      <c r="C11" s="37">
        <v>0</v>
      </c>
      <c r="D11" s="37">
        <v>1</v>
      </c>
      <c r="E11" s="37">
        <v>1</v>
      </c>
      <c r="F11" s="37">
        <v>13</v>
      </c>
      <c r="G11" s="37">
        <v>0</v>
      </c>
      <c r="H11" s="37">
        <v>348</v>
      </c>
      <c r="I11" s="37">
        <v>1</v>
      </c>
      <c r="J11" s="37">
        <v>217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x14ac:dyDescent="0.4">
      <c r="A12" s="36">
        <v>45026</v>
      </c>
      <c r="B12" s="20">
        <f t="shared" si="0"/>
        <v>755</v>
      </c>
      <c r="C12" s="37">
        <v>0</v>
      </c>
      <c r="D12" s="37">
        <v>0</v>
      </c>
      <c r="E12" s="37">
        <v>3</v>
      </c>
      <c r="F12" s="37">
        <v>4</v>
      </c>
      <c r="G12" s="37">
        <v>0</v>
      </c>
      <c r="H12" s="37">
        <v>358</v>
      </c>
      <c r="I12" s="37">
        <v>2</v>
      </c>
      <c r="J12" s="37">
        <v>388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</row>
    <row r="13" spans="1:15" x14ac:dyDescent="0.4">
      <c r="A13" s="36">
        <v>45027</v>
      </c>
      <c r="B13" s="20">
        <f t="shared" si="0"/>
        <v>1995</v>
      </c>
      <c r="C13" s="37">
        <v>0</v>
      </c>
      <c r="D13" s="37">
        <v>3</v>
      </c>
      <c r="E13" s="37">
        <v>15</v>
      </c>
      <c r="F13" s="37">
        <v>13</v>
      </c>
      <c r="G13" s="37">
        <v>0</v>
      </c>
      <c r="H13" s="37">
        <v>1077</v>
      </c>
      <c r="I13" s="37">
        <v>0</v>
      </c>
      <c r="J13" s="37">
        <v>886</v>
      </c>
      <c r="K13" s="37">
        <v>0</v>
      </c>
      <c r="L13" s="37">
        <v>1</v>
      </c>
      <c r="M13" s="37">
        <v>0</v>
      </c>
      <c r="N13" s="37">
        <v>0</v>
      </c>
      <c r="O13" s="38">
        <v>0</v>
      </c>
    </row>
    <row r="14" spans="1:15" x14ac:dyDescent="0.4">
      <c r="A14" s="36">
        <v>45028</v>
      </c>
      <c r="B14" s="20">
        <f t="shared" si="0"/>
        <v>532</v>
      </c>
      <c r="C14" s="37">
        <v>0</v>
      </c>
      <c r="D14" s="37">
        <v>3</v>
      </c>
      <c r="E14" s="37">
        <v>0</v>
      </c>
      <c r="F14" s="37">
        <v>3</v>
      </c>
      <c r="G14" s="37">
        <v>0</v>
      </c>
      <c r="H14" s="37">
        <v>406</v>
      </c>
      <c r="I14" s="37">
        <v>2</v>
      </c>
      <c r="J14" s="37">
        <v>116</v>
      </c>
      <c r="K14" s="37">
        <v>0</v>
      </c>
      <c r="L14" s="37">
        <v>2</v>
      </c>
      <c r="M14" s="37">
        <v>0</v>
      </c>
      <c r="N14" s="37">
        <v>0</v>
      </c>
      <c r="O14" s="38">
        <v>0</v>
      </c>
    </row>
    <row r="15" spans="1:15" x14ac:dyDescent="0.4">
      <c r="A15" s="36">
        <v>45029</v>
      </c>
      <c r="B15" s="20">
        <f t="shared" si="0"/>
        <v>74</v>
      </c>
      <c r="C15" s="37">
        <v>0</v>
      </c>
      <c r="D15" s="37">
        <v>0</v>
      </c>
      <c r="E15" s="37">
        <v>0</v>
      </c>
      <c r="F15" s="37">
        <v>2</v>
      </c>
      <c r="G15" s="37">
        <v>0</v>
      </c>
      <c r="H15" s="37">
        <v>27</v>
      </c>
      <c r="I15" s="37">
        <v>0</v>
      </c>
      <c r="J15" s="37">
        <v>45</v>
      </c>
      <c r="K15" s="37">
        <v>0</v>
      </c>
      <c r="L15" s="37">
        <v>0</v>
      </c>
      <c r="M15" s="37">
        <v>0</v>
      </c>
      <c r="N15" s="37">
        <v>0</v>
      </c>
      <c r="O15" s="38">
        <v>0</v>
      </c>
    </row>
    <row r="16" spans="1:15" x14ac:dyDescent="0.4">
      <c r="A16" s="36">
        <v>45030</v>
      </c>
      <c r="B16" s="20">
        <f t="shared" si="0"/>
        <v>441</v>
      </c>
      <c r="C16" s="37">
        <v>0</v>
      </c>
      <c r="D16" s="37">
        <v>0</v>
      </c>
      <c r="E16" s="37">
        <v>0</v>
      </c>
      <c r="F16" s="37">
        <v>1</v>
      </c>
      <c r="G16" s="37">
        <v>0</v>
      </c>
      <c r="H16" s="37">
        <v>101</v>
      </c>
      <c r="I16" s="37">
        <v>1</v>
      </c>
      <c r="J16" s="37">
        <v>338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</row>
    <row r="17" spans="1:15" x14ac:dyDescent="0.4">
      <c r="A17" s="39">
        <v>45031</v>
      </c>
      <c r="B17" s="20">
        <f t="shared" si="0"/>
        <v>1988</v>
      </c>
      <c r="C17" s="37">
        <v>0</v>
      </c>
      <c r="D17" s="37">
        <v>0</v>
      </c>
      <c r="E17" s="37">
        <v>18</v>
      </c>
      <c r="F17" s="37">
        <v>7</v>
      </c>
      <c r="G17" s="37">
        <v>0</v>
      </c>
      <c r="H17" s="37">
        <v>1256</v>
      </c>
      <c r="I17" s="37">
        <v>1</v>
      </c>
      <c r="J17" s="37">
        <v>706</v>
      </c>
      <c r="K17" s="37">
        <v>0</v>
      </c>
      <c r="L17" s="37">
        <v>0</v>
      </c>
      <c r="M17" s="37">
        <v>0</v>
      </c>
      <c r="N17" s="37">
        <v>0</v>
      </c>
      <c r="O17" s="38">
        <v>0</v>
      </c>
    </row>
    <row r="18" spans="1:15" x14ac:dyDescent="0.4">
      <c r="A18" s="39">
        <v>45032</v>
      </c>
      <c r="B18" s="20">
        <f t="shared" si="0"/>
        <v>376</v>
      </c>
      <c r="C18" s="37">
        <v>0</v>
      </c>
      <c r="D18" s="37">
        <v>1</v>
      </c>
      <c r="E18" s="37">
        <v>3</v>
      </c>
      <c r="F18" s="37">
        <v>0</v>
      </c>
      <c r="G18" s="37">
        <v>0</v>
      </c>
      <c r="H18" s="37">
        <v>214</v>
      </c>
      <c r="I18" s="37">
        <v>0</v>
      </c>
      <c r="J18" s="37">
        <v>158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</row>
    <row r="19" spans="1:15" x14ac:dyDescent="0.4">
      <c r="A19" s="36">
        <v>45033</v>
      </c>
      <c r="B19" s="20">
        <f t="shared" si="0"/>
        <v>521</v>
      </c>
      <c r="C19" s="37">
        <v>0</v>
      </c>
      <c r="D19" s="37">
        <v>0</v>
      </c>
      <c r="E19" s="37">
        <v>6</v>
      </c>
      <c r="F19" s="37">
        <v>5</v>
      </c>
      <c r="G19" s="37">
        <v>0</v>
      </c>
      <c r="H19" s="37">
        <v>203</v>
      </c>
      <c r="I19" s="37">
        <v>4</v>
      </c>
      <c r="J19" s="37">
        <v>303</v>
      </c>
      <c r="K19" s="37">
        <v>0</v>
      </c>
      <c r="L19" s="37">
        <v>0</v>
      </c>
      <c r="M19" s="37">
        <v>0</v>
      </c>
      <c r="N19" s="37">
        <v>0</v>
      </c>
      <c r="O19" s="38">
        <v>0</v>
      </c>
    </row>
    <row r="20" spans="1:15" x14ac:dyDescent="0.4">
      <c r="A20" s="36">
        <v>45034</v>
      </c>
      <c r="B20" s="20">
        <f t="shared" si="0"/>
        <v>1201</v>
      </c>
      <c r="C20" s="37">
        <v>0</v>
      </c>
      <c r="D20" s="37">
        <v>18</v>
      </c>
      <c r="E20" s="37">
        <v>13</v>
      </c>
      <c r="F20" s="37">
        <v>1</v>
      </c>
      <c r="G20" s="37">
        <v>0</v>
      </c>
      <c r="H20" s="37">
        <v>923</v>
      </c>
      <c r="I20" s="37">
        <v>2</v>
      </c>
      <c r="J20" s="37">
        <v>243</v>
      </c>
      <c r="K20" s="37">
        <v>0</v>
      </c>
      <c r="L20" s="37">
        <v>1</v>
      </c>
      <c r="M20" s="37">
        <v>0</v>
      </c>
      <c r="N20" s="37">
        <v>0</v>
      </c>
      <c r="O20" s="38">
        <v>0</v>
      </c>
    </row>
    <row r="21" spans="1:15" x14ac:dyDescent="0.4">
      <c r="A21" s="36">
        <v>45035</v>
      </c>
      <c r="B21" s="20">
        <f t="shared" si="0"/>
        <v>141</v>
      </c>
      <c r="C21" s="37">
        <v>0</v>
      </c>
      <c r="D21" s="37">
        <v>5</v>
      </c>
      <c r="E21" s="37">
        <v>2</v>
      </c>
      <c r="F21" s="37">
        <v>1</v>
      </c>
      <c r="G21" s="37">
        <v>0</v>
      </c>
      <c r="H21" s="37">
        <v>87</v>
      </c>
      <c r="I21" s="37">
        <v>0</v>
      </c>
      <c r="J21" s="37">
        <v>46</v>
      </c>
      <c r="K21" s="37">
        <v>0</v>
      </c>
      <c r="L21" s="37">
        <v>0</v>
      </c>
      <c r="M21" s="37">
        <v>0</v>
      </c>
      <c r="N21" s="37">
        <v>0</v>
      </c>
      <c r="O21" s="38">
        <v>0</v>
      </c>
    </row>
    <row r="22" spans="1:15" x14ac:dyDescent="0.4">
      <c r="A22" s="36">
        <v>45036</v>
      </c>
      <c r="B22" s="20">
        <f t="shared" si="0"/>
        <v>2069</v>
      </c>
      <c r="C22" s="37">
        <v>0</v>
      </c>
      <c r="D22" s="37">
        <v>77</v>
      </c>
      <c r="E22" s="37">
        <v>21</v>
      </c>
      <c r="F22" s="37">
        <v>7</v>
      </c>
      <c r="G22" s="37">
        <v>0</v>
      </c>
      <c r="H22" s="37">
        <v>1415</v>
      </c>
      <c r="I22" s="37">
        <v>37</v>
      </c>
      <c r="J22" s="37">
        <v>511</v>
      </c>
      <c r="K22" s="37">
        <v>0</v>
      </c>
      <c r="L22" s="37">
        <v>1</v>
      </c>
      <c r="M22" s="37">
        <v>0</v>
      </c>
      <c r="N22" s="37">
        <v>0</v>
      </c>
      <c r="O22" s="38">
        <v>0</v>
      </c>
    </row>
    <row r="23" spans="1:15" x14ac:dyDescent="0.4">
      <c r="A23" s="36">
        <v>45037</v>
      </c>
      <c r="B23" s="20">
        <f t="shared" si="0"/>
        <v>611</v>
      </c>
      <c r="C23" s="37">
        <v>0</v>
      </c>
      <c r="D23" s="37">
        <v>70</v>
      </c>
      <c r="E23" s="37">
        <v>15</v>
      </c>
      <c r="F23" s="37">
        <v>4</v>
      </c>
      <c r="G23" s="37">
        <v>0</v>
      </c>
      <c r="H23" s="37">
        <v>304</v>
      </c>
      <c r="I23" s="37">
        <v>95</v>
      </c>
      <c r="J23" s="37">
        <v>122</v>
      </c>
      <c r="K23" s="37">
        <v>0</v>
      </c>
      <c r="L23" s="37">
        <v>1</v>
      </c>
      <c r="M23" s="37">
        <v>0</v>
      </c>
      <c r="N23" s="37">
        <v>0</v>
      </c>
      <c r="O23" s="38">
        <v>0</v>
      </c>
    </row>
    <row r="24" spans="1:15" x14ac:dyDescent="0.4">
      <c r="A24" s="39">
        <v>45038</v>
      </c>
      <c r="B24" s="20">
        <f t="shared" si="0"/>
        <v>1441</v>
      </c>
      <c r="C24" s="37">
        <v>0</v>
      </c>
      <c r="D24" s="37">
        <v>211</v>
      </c>
      <c r="E24" s="37">
        <v>51</v>
      </c>
      <c r="F24" s="37">
        <v>5</v>
      </c>
      <c r="G24" s="37">
        <v>0</v>
      </c>
      <c r="H24" s="37">
        <v>959</v>
      </c>
      <c r="I24" s="37">
        <v>67</v>
      </c>
      <c r="J24" s="37">
        <v>148</v>
      </c>
      <c r="K24" s="37">
        <v>0</v>
      </c>
      <c r="L24" s="37">
        <v>0</v>
      </c>
      <c r="M24" s="37">
        <v>0</v>
      </c>
      <c r="N24" s="37">
        <v>0</v>
      </c>
      <c r="O24" s="38">
        <v>0</v>
      </c>
    </row>
    <row r="25" spans="1:15" s="5" customFormat="1" x14ac:dyDescent="0.4">
      <c r="A25" s="39">
        <v>45039</v>
      </c>
      <c r="B25" s="20">
        <f t="shared" si="0"/>
        <v>1333</v>
      </c>
      <c r="C25" s="37">
        <v>0</v>
      </c>
      <c r="D25" s="37">
        <v>559</v>
      </c>
      <c r="E25" s="37">
        <v>78</v>
      </c>
      <c r="F25" s="37">
        <v>0</v>
      </c>
      <c r="G25" s="37">
        <v>0</v>
      </c>
      <c r="H25" s="37">
        <v>614</v>
      </c>
      <c r="I25" s="37">
        <v>11</v>
      </c>
      <c r="J25" s="37">
        <v>71</v>
      </c>
      <c r="K25" s="37">
        <v>0</v>
      </c>
      <c r="L25" s="37">
        <v>0</v>
      </c>
      <c r="M25" s="37">
        <v>0</v>
      </c>
      <c r="N25" s="37">
        <v>0</v>
      </c>
      <c r="O25" s="38">
        <v>0</v>
      </c>
    </row>
    <row r="26" spans="1:15" s="5" customFormat="1" x14ac:dyDescent="0.4">
      <c r="A26" s="36">
        <v>45040</v>
      </c>
      <c r="B26" s="20">
        <f t="shared" si="0"/>
        <v>1817</v>
      </c>
      <c r="C26" s="37">
        <v>0</v>
      </c>
      <c r="D26" s="37">
        <v>1137</v>
      </c>
      <c r="E26" s="37">
        <v>34</v>
      </c>
      <c r="F26" s="37">
        <v>0</v>
      </c>
      <c r="G26" s="37">
        <v>0</v>
      </c>
      <c r="H26" s="37">
        <v>596</v>
      </c>
      <c r="I26" s="37">
        <v>12</v>
      </c>
      <c r="J26" s="37">
        <v>38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</row>
    <row r="27" spans="1:15" x14ac:dyDescent="0.4">
      <c r="A27" s="36">
        <v>45041</v>
      </c>
      <c r="B27" s="20">
        <f t="shared" si="0"/>
        <v>1795</v>
      </c>
      <c r="C27" s="37">
        <v>0</v>
      </c>
      <c r="D27" s="37">
        <v>977</v>
      </c>
      <c r="E27" s="37">
        <v>37</v>
      </c>
      <c r="F27" s="37">
        <v>3</v>
      </c>
      <c r="G27" s="37">
        <v>0</v>
      </c>
      <c r="H27" s="37">
        <v>709</v>
      </c>
      <c r="I27" s="37">
        <v>19</v>
      </c>
      <c r="J27" s="37">
        <v>50</v>
      </c>
      <c r="K27" s="37">
        <v>0</v>
      </c>
      <c r="L27" s="37">
        <v>0</v>
      </c>
      <c r="M27" s="37">
        <v>0</v>
      </c>
      <c r="N27" s="37">
        <v>0</v>
      </c>
      <c r="O27" s="38">
        <v>0</v>
      </c>
    </row>
    <row r="28" spans="1:15" x14ac:dyDescent="0.4">
      <c r="A28" s="36">
        <v>45042</v>
      </c>
      <c r="B28" s="20">
        <f t="shared" si="0"/>
        <v>765</v>
      </c>
      <c r="C28" s="37">
        <v>0</v>
      </c>
      <c r="D28" s="37">
        <v>582</v>
      </c>
      <c r="E28" s="37">
        <v>5</v>
      </c>
      <c r="F28" s="37">
        <v>0</v>
      </c>
      <c r="G28" s="37">
        <v>0</v>
      </c>
      <c r="H28" s="37">
        <v>146</v>
      </c>
      <c r="I28" s="37">
        <v>6</v>
      </c>
      <c r="J28" s="37">
        <v>25</v>
      </c>
      <c r="K28" s="37">
        <v>0</v>
      </c>
      <c r="L28" s="37">
        <v>1</v>
      </c>
      <c r="M28" s="37">
        <v>0</v>
      </c>
      <c r="N28" s="37">
        <v>0</v>
      </c>
      <c r="O28" s="38">
        <v>0</v>
      </c>
    </row>
    <row r="29" spans="1:15" x14ac:dyDescent="0.4">
      <c r="A29" s="36">
        <v>45043</v>
      </c>
      <c r="B29" s="20">
        <f t="shared" si="0"/>
        <v>674</v>
      </c>
      <c r="C29" s="37">
        <v>0</v>
      </c>
      <c r="D29" s="37">
        <v>470</v>
      </c>
      <c r="E29" s="37">
        <v>5</v>
      </c>
      <c r="F29" s="37">
        <v>0</v>
      </c>
      <c r="G29" s="37">
        <v>0</v>
      </c>
      <c r="H29" s="37">
        <v>157</v>
      </c>
      <c r="I29" s="37">
        <v>13</v>
      </c>
      <c r="J29" s="37">
        <v>28</v>
      </c>
      <c r="K29" s="37">
        <v>0</v>
      </c>
      <c r="L29" s="37">
        <v>1</v>
      </c>
      <c r="M29" s="37">
        <v>0</v>
      </c>
      <c r="N29" s="37">
        <v>0</v>
      </c>
      <c r="O29" s="38">
        <v>0</v>
      </c>
    </row>
    <row r="30" spans="1:15" x14ac:dyDescent="0.4">
      <c r="A30" s="36">
        <v>45044</v>
      </c>
      <c r="B30" s="20">
        <f t="shared" si="0"/>
        <v>914</v>
      </c>
      <c r="C30" s="37">
        <v>0</v>
      </c>
      <c r="D30" s="37">
        <v>807</v>
      </c>
      <c r="E30" s="37">
        <v>5</v>
      </c>
      <c r="F30" s="37">
        <v>0</v>
      </c>
      <c r="G30" s="37">
        <v>0</v>
      </c>
      <c r="H30" s="37">
        <v>91</v>
      </c>
      <c r="I30" s="37">
        <v>4</v>
      </c>
      <c r="J30" s="37">
        <v>7</v>
      </c>
      <c r="K30" s="37">
        <v>0</v>
      </c>
      <c r="L30" s="37">
        <v>0</v>
      </c>
      <c r="M30" s="37">
        <v>0</v>
      </c>
      <c r="N30" s="37">
        <v>0</v>
      </c>
      <c r="O30" s="38">
        <v>0</v>
      </c>
    </row>
    <row r="31" spans="1:15" x14ac:dyDescent="0.4">
      <c r="A31" s="39">
        <v>45045</v>
      </c>
      <c r="B31" s="20">
        <f t="shared" si="0"/>
        <v>1069</v>
      </c>
      <c r="C31" s="37">
        <v>0</v>
      </c>
      <c r="D31" s="37">
        <v>922</v>
      </c>
      <c r="E31" s="37">
        <v>2</v>
      </c>
      <c r="F31" s="37">
        <v>0</v>
      </c>
      <c r="G31" s="37">
        <v>0</v>
      </c>
      <c r="H31" s="37">
        <v>125</v>
      </c>
      <c r="I31" s="37">
        <v>10</v>
      </c>
      <c r="J31" s="37">
        <v>10</v>
      </c>
      <c r="K31" s="37">
        <v>0</v>
      </c>
      <c r="L31" s="37">
        <v>0</v>
      </c>
      <c r="M31" s="37">
        <v>0</v>
      </c>
      <c r="N31" s="37">
        <v>0</v>
      </c>
      <c r="O31" s="38">
        <v>0</v>
      </c>
    </row>
    <row r="32" spans="1:15" ht="18" thickBot="1" x14ac:dyDescent="0.45">
      <c r="A32" s="40">
        <v>45046</v>
      </c>
      <c r="B32" s="21">
        <f t="shared" si="0"/>
        <v>785</v>
      </c>
      <c r="C32" s="41">
        <v>0</v>
      </c>
      <c r="D32" s="41">
        <v>715</v>
      </c>
      <c r="E32" s="41">
        <v>0</v>
      </c>
      <c r="F32" s="41">
        <v>0</v>
      </c>
      <c r="G32" s="41">
        <v>0</v>
      </c>
      <c r="H32" s="41">
        <v>58</v>
      </c>
      <c r="I32" s="41">
        <v>2</v>
      </c>
      <c r="J32" s="41">
        <v>10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</row>
    <row r="33" spans="1:15" x14ac:dyDescent="0.4">
      <c r="A33" s="36">
        <v>45047</v>
      </c>
      <c r="B33" s="13">
        <f t="shared" si="0"/>
        <v>701</v>
      </c>
      <c r="C33" s="37">
        <v>0</v>
      </c>
      <c r="D33" s="37">
        <v>638</v>
      </c>
      <c r="E33" s="37">
        <v>0</v>
      </c>
      <c r="F33" s="37">
        <v>0</v>
      </c>
      <c r="G33" s="37">
        <v>0</v>
      </c>
      <c r="H33" s="37">
        <v>60</v>
      </c>
      <c r="I33" s="37">
        <v>1</v>
      </c>
      <c r="J33" s="37">
        <v>2</v>
      </c>
      <c r="K33" s="37">
        <v>0</v>
      </c>
      <c r="L33" s="37">
        <v>0</v>
      </c>
      <c r="M33" s="37">
        <v>0</v>
      </c>
      <c r="N33" s="37">
        <v>0</v>
      </c>
      <c r="O33" s="38">
        <v>0</v>
      </c>
    </row>
    <row r="34" spans="1:15" x14ac:dyDescent="0.4">
      <c r="A34" s="36">
        <v>45048</v>
      </c>
      <c r="B34" s="20">
        <f t="shared" si="0"/>
        <v>1359</v>
      </c>
      <c r="C34" s="37">
        <v>0</v>
      </c>
      <c r="D34" s="37">
        <v>1214</v>
      </c>
      <c r="E34" s="37">
        <v>3</v>
      </c>
      <c r="F34" s="37">
        <v>1</v>
      </c>
      <c r="G34" s="37">
        <v>0</v>
      </c>
      <c r="H34" s="37">
        <v>124</v>
      </c>
      <c r="I34" s="37">
        <v>3</v>
      </c>
      <c r="J34" s="37">
        <v>13</v>
      </c>
      <c r="K34" s="37">
        <v>1</v>
      </c>
      <c r="L34" s="37">
        <v>0</v>
      </c>
      <c r="M34" s="37">
        <v>0</v>
      </c>
      <c r="N34" s="37">
        <v>0</v>
      </c>
      <c r="O34" s="38">
        <v>0</v>
      </c>
    </row>
    <row r="35" spans="1:15" x14ac:dyDescent="0.4">
      <c r="A35" s="36">
        <v>45049</v>
      </c>
      <c r="B35" s="20">
        <f t="shared" si="0"/>
        <v>1198</v>
      </c>
      <c r="C35" s="37">
        <v>0</v>
      </c>
      <c r="D35" s="37">
        <v>1102</v>
      </c>
      <c r="E35" s="37">
        <v>0</v>
      </c>
      <c r="F35" s="37">
        <v>1</v>
      </c>
      <c r="G35" s="37">
        <v>0</v>
      </c>
      <c r="H35" s="37">
        <v>86</v>
      </c>
      <c r="I35" s="37">
        <v>7</v>
      </c>
      <c r="J35" s="37">
        <v>2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</row>
    <row r="36" spans="1:15" x14ac:dyDescent="0.4">
      <c r="A36" s="43">
        <v>45050</v>
      </c>
      <c r="B36" s="32">
        <f t="shared" si="0"/>
        <v>1140</v>
      </c>
      <c r="C36" s="33">
        <v>0</v>
      </c>
      <c r="D36" s="33">
        <v>1084</v>
      </c>
      <c r="E36" s="33">
        <v>0</v>
      </c>
      <c r="F36" s="33">
        <v>0</v>
      </c>
      <c r="G36" s="33">
        <v>0</v>
      </c>
      <c r="H36" s="33">
        <v>47</v>
      </c>
      <c r="I36" s="33">
        <v>0</v>
      </c>
      <c r="J36" s="33">
        <v>3</v>
      </c>
      <c r="K36" s="33">
        <v>6</v>
      </c>
      <c r="L36" s="33">
        <v>0</v>
      </c>
      <c r="M36" s="33">
        <v>0</v>
      </c>
      <c r="N36" s="33">
        <v>0</v>
      </c>
      <c r="O36" s="34">
        <v>0</v>
      </c>
    </row>
    <row r="37" spans="1:15" x14ac:dyDescent="0.4">
      <c r="A37" s="31">
        <v>45051</v>
      </c>
      <c r="B37" s="20">
        <f t="shared" si="0"/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9">
        <v>0</v>
      </c>
    </row>
    <row r="38" spans="1:15" x14ac:dyDescent="0.4">
      <c r="A38" s="31">
        <v>45052</v>
      </c>
      <c r="B38" s="20">
        <f t="shared" si="0"/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9">
        <v>0</v>
      </c>
    </row>
    <row r="39" spans="1:15" x14ac:dyDescent="0.4">
      <c r="A39" s="31">
        <v>45053</v>
      </c>
      <c r="B39" s="20">
        <f t="shared" si="0"/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9">
        <v>0</v>
      </c>
    </row>
    <row r="40" spans="1:15" x14ac:dyDescent="0.4">
      <c r="A40" s="23">
        <v>45054</v>
      </c>
      <c r="B40" s="20">
        <f t="shared" si="0"/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9">
        <v>0</v>
      </c>
    </row>
    <row r="41" spans="1:15" x14ac:dyDescent="0.4">
      <c r="A41" s="23">
        <v>45055</v>
      </c>
      <c r="B41" s="20">
        <f t="shared" si="0"/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9">
        <v>0</v>
      </c>
    </row>
    <row r="42" spans="1:15" x14ac:dyDescent="0.4">
      <c r="A42" s="23">
        <v>45056</v>
      </c>
      <c r="B42" s="20">
        <f t="shared" si="0"/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9">
        <v>0</v>
      </c>
    </row>
    <row r="43" spans="1:15" x14ac:dyDescent="0.4">
      <c r="A43" s="23">
        <v>45057</v>
      </c>
      <c r="B43" s="20">
        <f t="shared" si="0"/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9">
        <v>0</v>
      </c>
    </row>
    <row r="44" spans="1:15" x14ac:dyDescent="0.4">
      <c r="A44" s="23">
        <v>45058</v>
      </c>
      <c r="B44" s="20">
        <f t="shared" si="0"/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9">
        <v>0</v>
      </c>
    </row>
    <row r="45" spans="1:15" x14ac:dyDescent="0.4">
      <c r="A45" s="31">
        <v>45059</v>
      </c>
      <c r="B45" s="20">
        <f t="shared" si="0"/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9">
        <v>0</v>
      </c>
    </row>
    <row r="46" spans="1:15" x14ac:dyDescent="0.4">
      <c r="A46" s="31">
        <v>45060</v>
      </c>
      <c r="B46" s="20">
        <f t="shared" si="0"/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9">
        <v>0</v>
      </c>
    </row>
    <row r="47" spans="1:15" x14ac:dyDescent="0.4">
      <c r="A47" s="23">
        <v>45061</v>
      </c>
      <c r="B47" s="20">
        <f t="shared" si="0"/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9">
        <v>0</v>
      </c>
    </row>
    <row r="48" spans="1:15" x14ac:dyDescent="0.4">
      <c r="A48" s="23">
        <v>45062</v>
      </c>
      <c r="B48" s="20">
        <f t="shared" si="0"/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9">
        <v>0</v>
      </c>
    </row>
    <row r="49" spans="1:15" x14ac:dyDescent="0.4">
      <c r="A49" s="23">
        <v>45063</v>
      </c>
      <c r="B49" s="20">
        <f t="shared" si="0"/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9">
        <v>0</v>
      </c>
    </row>
    <row r="50" spans="1:15" x14ac:dyDescent="0.4">
      <c r="A50" s="23">
        <v>45064</v>
      </c>
      <c r="B50" s="20">
        <f t="shared" si="0"/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9">
        <v>0</v>
      </c>
    </row>
    <row r="51" spans="1:15" x14ac:dyDescent="0.4">
      <c r="A51" s="23">
        <v>45065</v>
      </c>
      <c r="B51" s="20">
        <f t="shared" si="0"/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9">
        <v>0</v>
      </c>
    </row>
    <row r="52" spans="1:15" x14ac:dyDescent="0.4">
      <c r="A52" s="31">
        <v>45066</v>
      </c>
      <c r="B52" s="20">
        <f t="shared" si="0"/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9">
        <v>0</v>
      </c>
    </row>
    <row r="53" spans="1:15" x14ac:dyDescent="0.4">
      <c r="A53" s="31">
        <v>45067</v>
      </c>
      <c r="B53" s="20">
        <f t="shared" si="0"/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9">
        <v>0</v>
      </c>
    </row>
    <row r="54" spans="1:15" x14ac:dyDescent="0.4">
      <c r="A54" s="23">
        <v>45068</v>
      </c>
      <c r="B54" s="20">
        <f t="shared" si="0"/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9">
        <v>0</v>
      </c>
    </row>
    <row r="55" spans="1:15" x14ac:dyDescent="0.4">
      <c r="A55" s="23">
        <v>45069</v>
      </c>
      <c r="B55" s="20">
        <f t="shared" si="0"/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9">
        <v>0</v>
      </c>
    </row>
    <row r="56" spans="1:15" x14ac:dyDescent="0.4">
      <c r="A56" s="23">
        <v>45070</v>
      </c>
      <c r="B56" s="20">
        <f t="shared" si="0"/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9">
        <v>0</v>
      </c>
    </row>
    <row r="57" spans="1:15" x14ac:dyDescent="0.4">
      <c r="A57" s="23">
        <v>45071</v>
      </c>
      <c r="B57" s="20">
        <f t="shared" si="0"/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9">
        <v>0</v>
      </c>
    </row>
    <row r="58" spans="1:15" x14ac:dyDescent="0.4">
      <c r="A58" s="23">
        <v>45072</v>
      </c>
      <c r="B58" s="20">
        <f t="shared" si="0"/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9">
        <v>0</v>
      </c>
    </row>
    <row r="59" spans="1:15" x14ac:dyDescent="0.4">
      <c r="A59" s="31">
        <v>45073</v>
      </c>
      <c r="B59" s="20">
        <f t="shared" si="0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9">
        <v>0</v>
      </c>
    </row>
    <row r="60" spans="1:15" x14ac:dyDescent="0.4">
      <c r="A60" s="31">
        <v>45074</v>
      </c>
      <c r="B60" s="26">
        <f t="shared" si="0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9">
        <v>0</v>
      </c>
    </row>
    <row r="61" spans="1:15" x14ac:dyDescent="0.4">
      <c r="A61" s="31">
        <v>45075</v>
      </c>
      <c r="B61" s="20">
        <f t="shared" si="0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9">
        <v>0</v>
      </c>
    </row>
    <row r="62" spans="1:15" x14ac:dyDescent="0.4">
      <c r="A62" s="23">
        <v>45076</v>
      </c>
      <c r="B62" s="20">
        <f t="shared" si="0"/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9">
        <v>0</v>
      </c>
    </row>
    <row r="63" spans="1:15" s="5" customFormat="1" ht="18" thickBot="1" x14ac:dyDescent="0.45">
      <c r="A63" s="27">
        <v>45077</v>
      </c>
      <c r="B63" s="21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30">
        <v>0</v>
      </c>
    </row>
    <row r="64" spans="1:15" ht="18" thickBot="1" x14ac:dyDescent="0.45">
      <c r="A64" s="17" t="s">
        <v>28</v>
      </c>
      <c r="B64" s="22">
        <f>SUM(C64:O64)</f>
        <v>27683</v>
      </c>
      <c r="C64" s="16">
        <v>0</v>
      </c>
      <c r="D64" s="14">
        <f t="shared" ref="D64:O64" si="1">SUM(D3:D63)</f>
        <v>10597</v>
      </c>
      <c r="E64" s="14">
        <v>0</v>
      </c>
      <c r="F64" s="14">
        <f t="shared" si="1"/>
        <v>129</v>
      </c>
      <c r="G64" s="14">
        <f t="shared" si="1"/>
        <v>0</v>
      </c>
      <c r="H64" s="14">
        <f t="shared" si="1"/>
        <v>11602</v>
      </c>
      <c r="I64" s="14">
        <f t="shared" si="1"/>
        <v>314</v>
      </c>
      <c r="J64" s="14">
        <f t="shared" si="1"/>
        <v>5023</v>
      </c>
      <c r="K64" s="14">
        <f t="shared" si="1"/>
        <v>7</v>
      </c>
      <c r="L64" s="14">
        <f t="shared" si="1"/>
        <v>11</v>
      </c>
      <c r="M64" s="14">
        <f t="shared" si="1"/>
        <v>0</v>
      </c>
      <c r="N64" s="14">
        <f t="shared" si="1"/>
        <v>0</v>
      </c>
      <c r="O64" s="15">
        <f t="shared" si="1"/>
        <v>0</v>
      </c>
    </row>
  </sheetData>
  <mergeCells count="2">
    <mergeCell ref="A1:A2"/>
    <mergeCell ref="B1:B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7.399999999999999" x14ac:dyDescent="0.4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데이타</vt:lpstr>
      <vt:lpstr>그래프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NIMS_POLLEN</dc:creator>
  <cp:lastModifiedBy>NIMS_POLLEN</cp:lastModifiedBy>
  <cp:lastPrinted>2020-12-18T06:37:28Z</cp:lastPrinted>
  <dcterms:created xsi:type="dcterms:W3CDTF">2019-04-02T01:53:10Z</dcterms:created>
  <dcterms:modified xsi:type="dcterms:W3CDTF">2023-05-04T02:10:50Z</dcterms:modified>
</cp:coreProperties>
</file>